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605" windowHeight="16005"/>
  </bookViews>
  <sheets>
    <sheet name="Лист1" sheetId="1" r:id="rId1"/>
    <sheet name="Лист2" sheetId="2" r:id="rId2"/>
    <sheet name="Лист3" sheetId="3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/>
  <c r="V25"/>
  <c r="T25"/>
  <c r="S25"/>
  <c r="R25"/>
  <c r="Q25"/>
  <c r="N25"/>
  <c r="J25"/>
  <c r="I25"/>
  <c r="G25"/>
  <c r="F25"/>
  <c r="E25"/>
  <c r="D25"/>
  <c r="C25"/>
  <c r="V18"/>
  <c r="S18"/>
  <c r="R18"/>
  <c r="Q18"/>
  <c r="N18"/>
  <c r="J18"/>
  <c r="T18"/>
  <c r="G18"/>
  <c r="F18"/>
  <c r="E18"/>
  <c r="D18"/>
  <c r="C18"/>
  <c r="V11"/>
  <c r="T11"/>
  <c r="S11"/>
  <c r="R11"/>
  <c r="Q11"/>
  <c r="N11"/>
  <c r="J11"/>
  <c r="I11"/>
  <c r="G11"/>
  <c r="F11"/>
  <c r="E11"/>
  <c r="D11"/>
  <c r="C11"/>
  <c r="C2" l="1"/>
  <c r="D2" s="1"/>
  <c r="E2" s="1"/>
  <c r="F2" s="1"/>
  <c r="G2" s="1"/>
  <c r="H2" s="1"/>
  <c r="I2" s="1"/>
  <c r="J2" s="1"/>
  <c r="N2" s="1"/>
  <c r="O2" s="1"/>
  <c r="P2" s="1"/>
  <c r="Q2" s="1"/>
  <c r="R2" s="1"/>
  <c r="S2" s="1"/>
  <c r="T2" s="1"/>
  <c r="U2" s="1"/>
  <c r="V2" s="1"/>
  <c r="F54" i="2" l="1"/>
  <c r="F61"/>
  <c r="F47"/>
  <c r="F30"/>
</calcChain>
</file>

<file path=xl/sharedStrings.xml><?xml version="1.0" encoding="utf-8"?>
<sst xmlns="http://schemas.openxmlformats.org/spreadsheetml/2006/main" count="335" uniqueCount="78">
  <si>
    <t>Параметр оценки</t>
  </si>
  <si>
    <t>дата создания организации, сведения об учредителе (учредителях);</t>
  </si>
  <si>
    <t>учредительные документы (копия устава, свидетельство о государственной регистрации, решение учредителя о создании и о назначении руководителя организации культуры, положения о филиалах и представительствах);</t>
  </si>
  <si>
    <t>структуру организации культуры, режим, график работы, контактные телефоны, адреса электронной почты;</t>
  </si>
  <si>
    <t>фамилии, имена отчества, должности руководящего состава организации культуры, ее структурных подразделений и филиалов (при их наличии);</t>
  </si>
  <si>
    <t>сведения о видах предоставляемых услуг;</t>
  </si>
  <si>
    <t>копии нормативных правовых актов, устанавливающих цены (тарифы) на услуги либо порядок их установления, перечень оказываемых платных услуг, цены (тарифы) на услуги;</t>
  </si>
  <si>
    <t>копии лицензий на осуществление деятельности, подлежащей лицензированию в соответствии с законодательством Российской Федерации;</t>
  </si>
  <si>
    <t>информацию о планируемых мероприятиях;</t>
  </si>
  <si>
    <t>информацию о выполнении государственного (муниципального) задания, отчет о результатах деятельности учреждения;</t>
  </si>
  <si>
    <t>план по улучшению качества работы организации;</t>
  </si>
  <si>
    <t>информацию, размещение и опубликование которой являются обязательными в соответствии с законодательством Российской Федерации;</t>
  </si>
  <si>
    <t>информацию, которая размещается и опубликовывается по решению учредителя организации культуры;</t>
  </si>
  <si>
    <t>информацию, которая размещается и опубликовывается по решению организации культуры;</t>
  </si>
  <si>
    <t>полное и сокращенное наименование, место нахождения, почтовый адрес, схема проезда;</t>
  </si>
  <si>
    <t>информацию о материально-техническом обеспечении предоставления услуг организацией культуры;</t>
  </si>
  <si>
    <t>результаты независимой оценки качества оказания услуг организациями культуры;</t>
  </si>
  <si>
    <t>обратная связь посредством телефона;</t>
  </si>
  <si>
    <t>обратная связь посредством электронной почты;</t>
  </si>
  <si>
    <t>обратная связь посредством  электронных сервисов (форма для подачи электронного обращения/жалобы/предложения; раздел «Часто задаваемые вопросы»; получение консультации по оказываемым услугам и пр.);</t>
  </si>
  <si>
    <t>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нее).</t>
  </si>
  <si>
    <t>наличие комфортной зоны отдыха (ожидания);</t>
  </si>
  <si>
    <t>наличие и понятность навигации внутри организации;</t>
  </si>
  <si>
    <t>доступность питьевой воды;</t>
  </si>
  <si>
    <t>наличие и доступность санитарно-гигиенических помещений (чистота помещений, наличие мыла, воды, туалетной бумаги и пр.);</t>
  </si>
  <si>
    <t>санитарное состояние помещений организаций;</t>
  </si>
  <si>
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пр.).</t>
  </si>
  <si>
    <t>ОЦЕНКА ПО ФОТО/ДОКУМЕНТАМ</t>
  </si>
  <si>
    <t>оборудование входных групп пандусами/подъёмными платформами;</t>
  </si>
  <si>
    <t>наличие выделенных стоянок для автотранспортных средств инвалидов;</t>
  </si>
  <si>
    <t>наличие адаптированных лифтов, поручней, расширенных дверных проёмов;</t>
  </si>
  <si>
    <t>наличие сменных кресел-колясок;</t>
  </si>
  <si>
    <t>наличие специально оборудованных санитарно-гигиенических помещений в организации</t>
  </si>
  <si>
    <t>дублирование для инвалидов по слуху и зрению звуковой и зрительной информации;</t>
  </si>
  <si>
    <t>дублирование надписей, знаков и иной текстовой и графической информации знаками, выполненными рельефно-точечным шрифтом Брайля;</t>
  </si>
  <si>
    <t>возможность предоставления инвалидам по слуху (слуху и зрению) услуг сурдопереводчика (тифлосурдопереводчика);</t>
  </si>
  <si>
    <t>наличие альтернативной версии официального сайта организации в сети "Интернет" для инвалидов по зрению;</t>
  </si>
  <si>
    <t>помощь, оказываемая работниками организации, прошедшими необходимое обучение (инструктирование) (возможность сопровождения работниками организации);</t>
  </si>
  <si>
    <t>наличие возможности предоставления услуги в дистанционном режиме или на дому.</t>
  </si>
  <si>
    <t>копию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услуг);</t>
  </si>
  <si>
    <t>22а</t>
  </si>
  <si>
    <t>FAQ (вопрос-ответ)</t>
  </si>
  <si>
    <t>САЙТ</t>
  </si>
  <si>
    <t>СТЕНД</t>
  </si>
  <si>
    <t>анкет</t>
  </si>
  <si>
    <t>посетил учреждение с целью проведения "Независимой оценки качества условий оказания услуг",</t>
  </si>
  <si>
    <t>информация внесена корректно.</t>
  </si>
  <si>
    <t>должность, ФИО</t>
  </si>
  <si>
    <t>подпись</t>
  </si>
  <si>
    <t>место печати</t>
  </si>
  <si>
    <t>дата</t>
  </si>
  <si>
    <t>Настоящим подтверждаем, что ИП Мезенцев Фёдор Викторович</t>
  </si>
  <si>
    <t>Блок 2.1.</t>
  </si>
  <si>
    <t>Блок 3.2.</t>
  </si>
  <si>
    <t>ХВОЙНИНСКИЙ РАЙОН</t>
  </si>
  <si>
    <t>МБУК «Централизованное культурно-досуговое объединение «Гармония»</t>
  </si>
  <si>
    <t>Центр культурного развития</t>
  </si>
  <si>
    <t>Анциферовский сельский  дом культуры</t>
  </si>
  <si>
    <t>Сельский дом культуры п. Горный</t>
  </si>
  <si>
    <t>Звягинский сельский дом культуры</t>
  </si>
  <si>
    <t>Сельский клуб ст.Бугры</t>
  </si>
  <si>
    <t>Дворищский сельский дом культуры</t>
  </si>
  <si>
    <t xml:space="preserve">Кушаверский сельский дом культуры </t>
  </si>
  <si>
    <t xml:space="preserve">Миголощский сельский дом культуры </t>
  </si>
  <si>
    <t>Кабожский сельский дом культуры</t>
  </si>
  <si>
    <t>Левочский сельский дом культуры</t>
  </si>
  <si>
    <t>Песский сельский дом культуры</t>
  </si>
  <si>
    <t>Остахновский сельский дом культуры</t>
  </si>
  <si>
    <t>Минецкий сельский дом культуры</t>
  </si>
  <si>
    <t>Сельский дом культуры п.Юбилейный</t>
  </si>
  <si>
    <t>Кинотеатр «Заря»</t>
  </si>
  <si>
    <t xml:space="preserve">Центр развития ремесел                                                                                                     </t>
  </si>
  <si>
    <t>присутствует</t>
  </si>
  <si>
    <t>отсутствует</t>
  </si>
  <si>
    <t>Блок 3.1</t>
  </si>
  <si>
    <t>Подготовлено: ООО "МА "МЕДИА-ПОЛЮС"</t>
  </si>
  <si>
    <t>http://xn--80abgdwiangkhdy9a9byk.xn--p1ai/%d1%80%d0%b5%d0%b7%d1%83%d0%bb%d1%8c%d1%82%d0%b0%d1%82%d1%8b-%d0%bd%d0%b5%d0%b7%d0%b0%d0%b2%d0%b8%d1%81%d0%b8%d0%bc%d0%be%d0%b9-%d0%be%d1%86%d0%b5%d0%bd%d0%ba%d0%b8-%d0%ba%d0%b0%d1%87%d0%b5%d1%81/</t>
  </si>
  <si>
    <t>ПРИЛОЖЕНИЕ 2 - Комфортность условий предоставления услуг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</si>
</sst>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u/>
      <sz val="8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" fontId="3" fillId="5" borderId="3" xfId="2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0" fillId="7" borderId="0" xfId="0" applyFill="1"/>
    <xf numFmtId="0" fontId="3" fillId="6" borderId="1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7" fillId="6" borderId="15" xfId="1" applyFont="1" applyFill="1" applyBorder="1" applyAlignment="1" applyProtection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1" fontId="3" fillId="5" borderId="0" xfId="2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1" xfId="0" applyBorder="1"/>
    <xf numFmtId="0" fontId="10" fillId="0" borderId="0" xfId="0" applyFont="1"/>
    <xf numFmtId="0" fontId="9" fillId="0" borderId="16" xfId="0" applyFont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12" fillId="0" borderId="0" xfId="0" applyFont="1"/>
    <xf numFmtId="0" fontId="1" fillId="2" borderId="0" xfId="0" applyFont="1" applyFill="1"/>
    <xf numFmtId="0" fontId="12" fillId="5" borderId="2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" fillId="0" borderId="8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 wrapText="1"/>
    </xf>
    <xf numFmtId="0" fontId="12" fillId="5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3" fillId="0" borderId="17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tabSelected="1" zoomScale="55" zoomScaleNormal="55" zoomScalePageLayoutView="70" workbookViewId="0">
      <pane xSplit="2" ySplit="3" topLeftCell="I4" activePane="bottomRight" state="frozen"/>
      <selection pane="topRight" activeCell="C1" sqref="C1"/>
      <selection pane="bottomLeft" activeCell="A5" sqref="A5"/>
      <selection pane="bottomRight" activeCell="W2" sqref="W1:BT1048576"/>
    </sheetView>
  </sheetViews>
  <sheetFormatPr defaultColWidth="9.140625" defaultRowHeight="12.75"/>
  <cols>
    <col min="1" max="1" width="3.28515625" style="1" bestFit="1" customWidth="1"/>
    <col min="2" max="2" width="58.7109375" style="1" customWidth="1"/>
    <col min="3" max="10" width="14" style="1" customWidth="1"/>
    <col min="11" max="11" width="4" style="1" customWidth="1"/>
    <col min="12" max="12" width="3.28515625" style="1" bestFit="1" customWidth="1"/>
    <col min="13" max="13" width="40.5703125" style="1" customWidth="1"/>
    <col min="14" max="22" width="14" style="1" customWidth="1"/>
    <col min="23" max="16384" width="9.140625" style="1"/>
  </cols>
  <sheetData>
    <row r="1" spans="1:22" ht="42.75" customHeight="1" thickBot="1">
      <c r="C1" s="52" t="s">
        <v>54</v>
      </c>
      <c r="D1" s="53"/>
      <c r="E1" s="53"/>
      <c r="F1" s="53"/>
      <c r="G1" s="53"/>
      <c r="H1" s="53"/>
      <c r="I1" s="53"/>
      <c r="J1" s="53"/>
      <c r="N1" s="53" t="s">
        <v>54</v>
      </c>
      <c r="O1" s="53"/>
      <c r="P1" s="53"/>
      <c r="Q1" s="53"/>
      <c r="R1" s="53"/>
      <c r="S1" s="53"/>
      <c r="T1" s="53"/>
      <c r="U1" s="53"/>
      <c r="V1" s="54"/>
    </row>
    <row r="2" spans="1:22" ht="13.5" thickBot="1">
      <c r="C2" s="34" t="e">
        <f>#REF!+1</f>
        <v>#REF!</v>
      </c>
      <c r="D2" s="34" t="e">
        <f t="shared" ref="D2:V2" si="0">C2+1</f>
        <v>#REF!</v>
      </c>
      <c r="E2" s="34" t="e">
        <f t="shared" si="0"/>
        <v>#REF!</v>
      </c>
      <c r="F2" s="34" t="e">
        <f t="shared" si="0"/>
        <v>#REF!</v>
      </c>
      <c r="G2" s="34" t="e">
        <f t="shared" si="0"/>
        <v>#REF!</v>
      </c>
      <c r="H2" s="34" t="e">
        <f t="shared" si="0"/>
        <v>#REF!</v>
      </c>
      <c r="I2" s="34" t="e">
        <f t="shared" si="0"/>
        <v>#REF!</v>
      </c>
      <c r="J2" s="34" t="e">
        <f t="shared" si="0"/>
        <v>#REF!</v>
      </c>
      <c r="N2" s="34" t="e">
        <f>J2+1</f>
        <v>#REF!</v>
      </c>
      <c r="O2" s="34" t="e">
        <f t="shared" si="0"/>
        <v>#REF!</v>
      </c>
      <c r="P2" s="34" t="e">
        <f t="shared" si="0"/>
        <v>#REF!</v>
      </c>
      <c r="Q2" s="34" t="e">
        <f t="shared" si="0"/>
        <v>#REF!</v>
      </c>
      <c r="R2" s="34" t="e">
        <f t="shared" si="0"/>
        <v>#REF!</v>
      </c>
      <c r="S2" s="34" t="e">
        <f t="shared" si="0"/>
        <v>#REF!</v>
      </c>
      <c r="T2" s="34" t="e">
        <f t="shared" si="0"/>
        <v>#REF!</v>
      </c>
      <c r="U2" s="34" t="e">
        <f t="shared" si="0"/>
        <v>#REF!</v>
      </c>
      <c r="V2" s="34" t="e">
        <f t="shared" si="0"/>
        <v>#REF!</v>
      </c>
    </row>
    <row r="3" spans="1:22" ht="76.5" customHeight="1" thickBot="1">
      <c r="B3" s="45" t="s">
        <v>77</v>
      </c>
      <c r="C3" s="42" t="s">
        <v>55</v>
      </c>
      <c r="D3" s="41" t="s">
        <v>56</v>
      </c>
      <c r="E3" s="40" t="s">
        <v>57</v>
      </c>
      <c r="F3" s="41" t="s">
        <v>58</v>
      </c>
      <c r="G3" s="40" t="s">
        <v>59</v>
      </c>
      <c r="H3" s="43" t="s">
        <v>60</v>
      </c>
      <c r="I3" s="40" t="s">
        <v>61</v>
      </c>
      <c r="J3" s="41" t="s">
        <v>62</v>
      </c>
      <c r="M3" s="45" t="s">
        <v>77</v>
      </c>
      <c r="N3" s="40" t="s">
        <v>63</v>
      </c>
      <c r="O3" s="43" t="s">
        <v>64</v>
      </c>
      <c r="P3" s="44" t="s">
        <v>65</v>
      </c>
      <c r="Q3" s="41" t="s">
        <v>66</v>
      </c>
      <c r="R3" s="40" t="s">
        <v>67</v>
      </c>
      <c r="S3" s="41" t="s">
        <v>68</v>
      </c>
      <c r="T3" s="40" t="s">
        <v>69</v>
      </c>
      <c r="U3" s="43" t="s">
        <v>70</v>
      </c>
      <c r="V3" s="40" t="s">
        <v>71</v>
      </c>
    </row>
    <row r="4" spans="1:22" ht="18.75">
      <c r="A4" s="39"/>
      <c r="B4" s="50" t="s">
        <v>52</v>
      </c>
      <c r="C4" s="47"/>
      <c r="D4" s="47"/>
      <c r="E4" s="47"/>
      <c r="F4" s="47"/>
      <c r="G4" s="47"/>
      <c r="H4" s="47"/>
      <c r="I4" s="47"/>
      <c r="J4" s="47"/>
      <c r="K4" s="39"/>
      <c r="L4" s="39"/>
      <c r="M4" s="39" t="s">
        <v>52</v>
      </c>
      <c r="N4" s="47"/>
      <c r="O4" s="47"/>
      <c r="P4" s="47"/>
      <c r="Q4" s="47"/>
      <c r="R4" s="47"/>
      <c r="S4" s="47"/>
      <c r="T4" s="47"/>
      <c r="U4" s="47"/>
      <c r="V4" s="47"/>
    </row>
    <row r="5" spans="1:22" ht="15" customHeight="1">
      <c r="A5" s="38">
        <v>19</v>
      </c>
      <c r="B5" s="48" t="s">
        <v>21</v>
      </c>
      <c r="C5" s="37" t="s">
        <v>72</v>
      </c>
      <c r="D5" s="37" t="s">
        <v>72</v>
      </c>
      <c r="E5" s="37" t="s">
        <v>72</v>
      </c>
      <c r="F5" s="37" t="s">
        <v>72</v>
      </c>
      <c r="G5" s="37" t="s">
        <v>72</v>
      </c>
      <c r="H5" s="46"/>
      <c r="I5" s="37" t="s">
        <v>72</v>
      </c>
      <c r="J5" s="37" t="s">
        <v>72</v>
      </c>
      <c r="K5" s="38"/>
      <c r="L5" s="38">
        <v>19</v>
      </c>
      <c r="M5" s="48" t="s">
        <v>21</v>
      </c>
      <c r="N5" s="37" t="s">
        <v>72</v>
      </c>
      <c r="O5" s="46"/>
      <c r="P5" s="46"/>
      <c r="Q5" s="37" t="s">
        <v>72</v>
      </c>
      <c r="R5" s="37" t="s">
        <v>72</v>
      </c>
      <c r="S5" s="37" t="s">
        <v>72</v>
      </c>
      <c r="T5" s="37" t="s">
        <v>72</v>
      </c>
      <c r="U5" s="46"/>
      <c r="V5" s="37" t="s">
        <v>72</v>
      </c>
    </row>
    <row r="6" spans="1:22" ht="15" customHeight="1">
      <c r="A6" s="38">
        <v>20</v>
      </c>
      <c r="B6" s="48" t="s">
        <v>22</v>
      </c>
      <c r="C6" s="37" t="s">
        <v>72</v>
      </c>
      <c r="D6" s="37" t="s">
        <v>72</v>
      </c>
      <c r="E6" s="37" t="s">
        <v>72</v>
      </c>
      <c r="F6" s="37" t="s">
        <v>72</v>
      </c>
      <c r="G6" s="37" t="s">
        <v>72</v>
      </c>
      <c r="H6" s="46"/>
      <c r="I6" s="37" t="s">
        <v>72</v>
      </c>
      <c r="J6" s="37" t="s">
        <v>72</v>
      </c>
      <c r="K6" s="38"/>
      <c r="L6" s="38">
        <v>20</v>
      </c>
      <c r="M6" s="48" t="s">
        <v>22</v>
      </c>
      <c r="N6" s="37" t="s">
        <v>72</v>
      </c>
      <c r="O6" s="46"/>
      <c r="P6" s="46"/>
      <c r="Q6" s="37" t="s">
        <v>72</v>
      </c>
      <c r="R6" s="37" t="s">
        <v>72</v>
      </c>
      <c r="S6" s="37" t="s">
        <v>72</v>
      </c>
      <c r="T6" s="37" t="s">
        <v>72</v>
      </c>
      <c r="U6" s="46"/>
      <c r="V6" s="37" t="s">
        <v>72</v>
      </c>
    </row>
    <row r="7" spans="1:22" ht="15" customHeight="1">
      <c r="A7" s="38">
        <v>21</v>
      </c>
      <c r="B7" s="48" t="s">
        <v>23</v>
      </c>
      <c r="C7" s="37" t="s">
        <v>72</v>
      </c>
      <c r="D7" s="37" t="s">
        <v>72</v>
      </c>
      <c r="E7" s="37" t="s">
        <v>72</v>
      </c>
      <c r="F7" s="37" t="s">
        <v>72</v>
      </c>
      <c r="G7" s="37" t="s">
        <v>72</v>
      </c>
      <c r="H7" s="46"/>
      <c r="I7" s="37" t="s">
        <v>72</v>
      </c>
      <c r="J7" s="37" t="s">
        <v>72</v>
      </c>
      <c r="K7" s="38"/>
      <c r="L7" s="38">
        <v>21</v>
      </c>
      <c r="M7" s="48" t="s">
        <v>23</v>
      </c>
      <c r="N7" s="37" t="s">
        <v>72</v>
      </c>
      <c r="O7" s="46"/>
      <c r="P7" s="46"/>
      <c r="Q7" s="37" t="s">
        <v>72</v>
      </c>
      <c r="R7" s="37" t="s">
        <v>72</v>
      </c>
      <c r="S7" s="37" t="s">
        <v>72</v>
      </c>
      <c r="T7" s="37" t="s">
        <v>72</v>
      </c>
      <c r="U7" s="46"/>
      <c r="V7" s="37" t="s">
        <v>72</v>
      </c>
    </row>
    <row r="8" spans="1:22" ht="26.25" customHeight="1">
      <c r="A8" s="38">
        <v>22</v>
      </c>
      <c r="B8" s="48" t="s">
        <v>24</v>
      </c>
      <c r="C8" s="37" t="s">
        <v>72</v>
      </c>
      <c r="D8" s="37" t="s">
        <v>72</v>
      </c>
      <c r="E8" s="37" t="s">
        <v>72</v>
      </c>
      <c r="F8" s="37" t="s">
        <v>72</v>
      </c>
      <c r="G8" s="37" t="s">
        <v>72</v>
      </c>
      <c r="H8" s="46"/>
      <c r="I8" s="37" t="s">
        <v>72</v>
      </c>
      <c r="J8" s="37" t="s">
        <v>72</v>
      </c>
      <c r="K8" s="38"/>
      <c r="L8" s="38">
        <v>22</v>
      </c>
      <c r="M8" s="48" t="s">
        <v>24</v>
      </c>
      <c r="N8" s="37" t="s">
        <v>72</v>
      </c>
      <c r="O8" s="46"/>
      <c r="P8" s="46"/>
      <c r="Q8" s="37" t="s">
        <v>72</v>
      </c>
      <c r="R8" s="37" t="s">
        <v>72</v>
      </c>
      <c r="S8" s="37" t="s">
        <v>72</v>
      </c>
      <c r="T8" s="37" t="s">
        <v>72</v>
      </c>
      <c r="U8" s="46"/>
      <c r="V8" s="37" t="s">
        <v>72</v>
      </c>
    </row>
    <row r="9" spans="1:22" ht="15" customHeight="1">
      <c r="A9" s="38">
        <v>23</v>
      </c>
      <c r="B9" s="48" t="s">
        <v>25</v>
      </c>
      <c r="C9" s="37" t="s">
        <v>72</v>
      </c>
      <c r="D9" s="37" t="s">
        <v>72</v>
      </c>
      <c r="E9" s="37" t="s">
        <v>72</v>
      </c>
      <c r="F9" s="37" t="s">
        <v>72</v>
      </c>
      <c r="G9" s="37" t="s">
        <v>72</v>
      </c>
      <c r="H9" s="46"/>
      <c r="I9" s="37" t="s">
        <v>72</v>
      </c>
      <c r="J9" s="37" t="s">
        <v>72</v>
      </c>
      <c r="K9" s="38"/>
      <c r="L9" s="38">
        <v>23</v>
      </c>
      <c r="M9" s="48" t="s">
        <v>25</v>
      </c>
      <c r="N9" s="37" t="s">
        <v>72</v>
      </c>
      <c r="O9" s="46"/>
      <c r="P9" s="46"/>
      <c r="Q9" s="37" t="s">
        <v>72</v>
      </c>
      <c r="R9" s="37" t="s">
        <v>72</v>
      </c>
      <c r="S9" s="37" t="s">
        <v>72</v>
      </c>
      <c r="T9" s="37" t="s">
        <v>72</v>
      </c>
      <c r="U9" s="46"/>
      <c r="V9" s="37" t="s">
        <v>72</v>
      </c>
    </row>
    <row r="10" spans="1:22" ht="39" customHeight="1">
      <c r="A10" s="38">
        <v>24</v>
      </c>
      <c r="B10" s="48" t="s">
        <v>26</v>
      </c>
      <c r="C10" s="37" t="s">
        <v>72</v>
      </c>
      <c r="D10" s="37" t="s">
        <v>72</v>
      </c>
      <c r="E10" s="37" t="s">
        <v>72</v>
      </c>
      <c r="F10" s="37" t="s">
        <v>72</v>
      </c>
      <c r="G10" s="37" t="s">
        <v>72</v>
      </c>
      <c r="H10" s="46"/>
      <c r="I10" s="37" t="s">
        <v>72</v>
      </c>
      <c r="J10" s="37" t="s">
        <v>72</v>
      </c>
      <c r="K10" s="38"/>
      <c r="L10" s="38">
        <v>24</v>
      </c>
      <c r="M10" s="48" t="s">
        <v>26</v>
      </c>
      <c r="N10" s="37" t="s">
        <v>72</v>
      </c>
      <c r="O10" s="46"/>
      <c r="P10" s="46"/>
      <c r="Q10" s="37" t="s">
        <v>72</v>
      </c>
      <c r="R10" s="37" t="s">
        <v>72</v>
      </c>
      <c r="S10" s="37" t="s">
        <v>72</v>
      </c>
      <c r="T10" s="37" t="s">
        <v>72</v>
      </c>
      <c r="U10" s="46"/>
      <c r="V10" s="37" t="s">
        <v>72</v>
      </c>
    </row>
    <row r="11" spans="1:22" ht="19.5" thickBot="1">
      <c r="A11" s="39"/>
      <c r="B11" s="49"/>
      <c r="C11" s="35">
        <f t="shared" ref="C11" si="1">6-COUNTIF(C5:C10,"отсутствует")</f>
        <v>6</v>
      </c>
      <c r="D11" s="35">
        <f t="shared" ref="D11" si="2">6-COUNTIF(D5:D10,"отсутствует")</f>
        <v>6</v>
      </c>
      <c r="E11" s="35">
        <f t="shared" ref="E11" si="3">6-COUNTIF(E5:E10,"отсутствует")</f>
        <v>6</v>
      </c>
      <c r="F11" s="35">
        <f t="shared" ref="F11" si="4">6-COUNTIF(F5:F10,"отсутствует")</f>
        <v>6</v>
      </c>
      <c r="G11" s="35">
        <f t="shared" ref="G11" si="5">6-COUNTIF(G5:G10,"отсутствует")</f>
        <v>6</v>
      </c>
      <c r="H11" s="46"/>
      <c r="I11" s="35">
        <f t="shared" ref="I11" si="6">6-COUNTIF(I5:I10,"отсутствует")</f>
        <v>6</v>
      </c>
      <c r="J11" s="35">
        <f t="shared" ref="J11" si="7">6-COUNTIF(J5:J10,"отсутствует")</f>
        <v>6</v>
      </c>
      <c r="K11" s="39"/>
      <c r="L11" s="39"/>
      <c r="M11" s="49"/>
      <c r="N11" s="35">
        <f t="shared" ref="N11" si="8">6-COUNTIF(N5:N10,"отсутствует")</f>
        <v>6</v>
      </c>
      <c r="O11" s="46"/>
      <c r="P11" s="46"/>
      <c r="Q11" s="35">
        <f t="shared" ref="Q11" si="9">6-COUNTIF(Q5:Q10,"отсутствует")</f>
        <v>6</v>
      </c>
      <c r="R11" s="35">
        <f t="shared" ref="R11" si="10">6-COUNTIF(R5:R10,"отсутствует")</f>
        <v>6</v>
      </c>
      <c r="S11" s="35">
        <f t="shared" ref="S11" si="11">6-COUNTIF(S5:S10,"отсутствует")</f>
        <v>6</v>
      </c>
      <c r="T11" s="35">
        <f t="shared" ref="T11" si="12">6-COUNTIF(T5:T10,"отсутствует")</f>
        <v>6</v>
      </c>
      <c r="U11" s="46"/>
      <c r="V11" s="35">
        <f t="shared" ref="V11" si="13">6-COUNTIF(V5:V10,"отсутствует")</f>
        <v>6</v>
      </c>
    </row>
    <row r="12" spans="1:22" ht="18.75">
      <c r="A12" s="39"/>
      <c r="B12" s="50" t="s">
        <v>74</v>
      </c>
      <c r="C12" s="47"/>
      <c r="D12" s="47"/>
      <c r="E12" s="47"/>
      <c r="F12" s="47"/>
      <c r="G12" s="47"/>
      <c r="H12" s="47"/>
      <c r="I12" s="47"/>
      <c r="J12" s="47"/>
      <c r="K12" s="39"/>
      <c r="L12" s="39"/>
      <c r="M12" s="50" t="s">
        <v>74</v>
      </c>
      <c r="N12" s="47"/>
      <c r="O12" s="47"/>
      <c r="P12" s="47"/>
      <c r="Q12" s="47"/>
      <c r="R12" s="47"/>
      <c r="S12" s="47"/>
      <c r="T12" s="47"/>
      <c r="U12" s="47"/>
      <c r="V12" s="47"/>
    </row>
    <row r="13" spans="1:22" ht="26.25" customHeight="1">
      <c r="A13" s="38">
        <v>25</v>
      </c>
      <c r="B13" s="48" t="s">
        <v>28</v>
      </c>
      <c r="C13" s="37" t="s">
        <v>72</v>
      </c>
      <c r="D13" s="37" t="s">
        <v>72</v>
      </c>
      <c r="E13" s="37" t="s">
        <v>72</v>
      </c>
      <c r="F13" s="37" t="s">
        <v>72</v>
      </c>
      <c r="G13" s="37" t="s">
        <v>72</v>
      </c>
      <c r="H13" s="46"/>
      <c r="I13" s="37" t="s">
        <v>72</v>
      </c>
      <c r="J13" s="37" t="s">
        <v>72</v>
      </c>
      <c r="K13" s="38"/>
      <c r="L13" s="38">
        <v>25</v>
      </c>
      <c r="M13" s="48" t="s">
        <v>28</v>
      </c>
      <c r="N13" s="37" t="s">
        <v>72</v>
      </c>
      <c r="O13" s="46"/>
      <c r="P13" s="46"/>
      <c r="Q13" s="37" t="s">
        <v>72</v>
      </c>
      <c r="R13" s="37" t="s">
        <v>72</v>
      </c>
      <c r="S13" s="37" t="s">
        <v>72</v>
      </c>
      <c r="T13" s="37" t="s">
        <v>72</v>
      </c>
      <c r="U13" s="46"/>
      <c r="V13" s="37" t="s">
        <v>72</v>
      </c>
    </row>
    <row r="14" spans="1:22" ht="26.25" customHeight="1">
      <c r="A14" s="38">
        <v>26</v>
      </c>
      <c r="B14" s="48" t="s">
        <v>29</v>
      </c>
      <c r="C14" s="37" t="s">
        <v>73</v>
      </c>
      <c r="D14" s="37" t="s">
        <v>73</v>
      </c>
      <c r="E14" s="37" t="s">
        <v>73</v>
      </c>
      <c r="F14" s="37" t="s">
        <v>73</v>
      </c>
      <c r="G14" s="37" t="s">
        <v>73</v>
      </c>
      <c r="H14" s="46"/>
      <c r="I14" s="37" t="s">
        <v>73</v>
      </c>
      <c r="J14" s="37" t="s">
        <v>73</v>
      </c>
      <c r="K14" s="38"/>
      <c r="L14" s="38">
        <v>26</v>
      </c>
      <c r="M14" s="48" t="s">
        <v>29</v>
      </c>
      <c r="N14" s="37" t="s">
        <v>73</v>
      </c>
      <c r="O14" s="46"/>
      <c r="P14" s="46"/>
      <c r="Q14" s="37" t="s">
        <v>73</v>
      </c>
      <c r="R14" s="37" t="s">
        <v>73</v>
      </c>
      <c r="S14" s="37" t="s">
        <v>73</v>
      </c>
      <c r="T14" s="37" t="s">
        <v>73</v>
      </c>
      <c r="U14" s="46"/>
      <c r="V14" s="37" t="s">
        <v>73</v>
      </c>
    </row>
    <row r="15" spans="1:22" ht="26.25" customHeight="1">
      <c r="A15" s="38">
        <v>27</v>
      </c>
      <c r="B15" s="48" t="s">
        <v>30</v>
      </c>
      <c r="C15" s="37" t="s">
        <v>72</v>
      </c>
      <c r="D15" s="37" t="s">
        <v>72</v>
      </c>
      <c r="E15" s="37" t="s">
        <v>72</v>
      </c>
      <c r="F15" s="37" t="s">
        <v>72</v>
      </c>
      <c r="G15" s="37" t="s">
        <v>72</v>
      </c>
      <c r="H15" s="46"/>
      <c r="I15" s="37" t="s">
        <v>72</v>
      </c>
      <c r="J15" s="37" t="s">
        <v>72</v>
      </c>
      <c r="K15" s="38"/>
      <c r="L15" s="38">
        <v>27</v>
      </c>
      <c r="M15" s="48" t="s">
        <v>30</v>
      </c>
      <c r="N15" s="37" t="s">
        <v>72</v>
      </c>
      <c r="O15" s="46"/>
      <c r="P15" s="46"/>
      <c r="Q15" s="37" t="s">
        <v>72</v>
      </c>
      <c r="R15" s="37" t="s">
        <v>72</v>
      </c>
      <c r="S15" s="37" t="s">
        <v>72</v>
      </c>
      <c r="T15" s="37" t="s">
        <v>72</v>
      </c>
      <c r="U15" s="46"/>
      <c r="V15" s="37" t="s">
        <v>72</v>
      </c>
    </row>
    <row r="16" spans="1:22" ht="15" customHeight="1">
      <c r="A16" s="38">
        <v>28</v>
      </c>
      <c r="B16" s="48" t="s">
        <v>31</v>
      </c>
      <c r="C16" s="37" t="s">
        <v>73</v>
      </c>
      <c r="D16" s="37" t="s">
        <v>73</v>
      </c>
      <c r="E16" s="37" t="s">
        <v>73</v>
      </c>
      <c r="F16" s="37" t="s">
        <v>73</v>
      </c>
      <c r="G16" s="37" t="s">
        <v>73</v>
      </c>
      <c r="H16" s="46"/>
      <c r="I16" s="37" t="s">
        <v>73</v>
      </c>
      <c r="J16" s="37" t="s">
        <v>73</v>
      </c>
      <c r="K16" s="38"/>
      <c r="L16" s="38">
        <v>28</v>
      </c>
      <c r="M16" s="48" t="s">
        <v>31</v>
      </c>
      <c r="N16" s="37" t="s">
        <v>73</v>
      </c>
      <c r="O16" s="46"/>
      <c r="P16" s="46"/>
      <c r="Q16" s="37" t="s">
        <v>73</v>
      </c>
      <c r="R16" s="37" t="s">
        <v>73</v>
      </c>
      <c r="S16" s="37" t="s">
        <v>73</v>
      </c>
      <c r="T16" s="37" t="s">
        <v>73</v>
      </c>
      <c r="U16" s="46"/>
      <c r="V16" s="37" t="s">
        <v>73</v>
      </c>
    </row>
    <row r="17" spans="1:22" ht="26.25" customHeight="1">
      <c r="A17" s="38">
        <v>29</v>
      </c>
      <c r="B17" s="48" t="s">
        <v>32</v>
      </c>
      <c r="C17" s="37" t="s">
        <v>72</v>
      </c>
      <c r="D17" s="37" t="s">
        <v>72</v>
      </c>
      <c r="E17" s="37" t="s">
        <v>72</v>
      </c>
      <c r="F17" s="37" t="s">
        <v>72</v>
      </c>
      <c r="G17" s="37" t="s">
        <v>72</v>
      </c>
      <c r="H17" s="46"/>
      <c r="I17" s="37" t="s">
        <v>72</v>
      </c>
      <c r="J17" s="37" t="s">
        <v>72</v>
      </c>
      <c r="K17" s="38"/>
      <c r="L17" s="38">
        <v>29</v>
      </c>
      <c r="M17" s="48" t="s">
        <v>32</v>
      </c>
      <c r="N17" s="37" t="s">
        <v>72</v>
      </c>
      <c r="O17" s="46"/>
      <c r="P17" s="46"/>
      <c r="Q17" s="37" t="s">
        <v>72</v>
      </c>
      <c r="R17" s="37" t="s">
        <v>72</v>
      </c>
      <c r="S17" s="37" t="s">
        <v>72</v>
      </c>
      <c r="T17" s="37" t="s">
        <v>72</v>
      </c>
      <c r="U17" s="46"/>
      <c r="V17" s="37" t="s">
        <v>72</v>
      </c>
    </row>
    <row r="18" spans="1:22" ht="18.75">
      <c r="A18" s="39"/>
      <c r="B18" s="50" t="s">
        <v>53</v>
      </c>
      <c r="C18" s="35">
        <f t="shared" ref="C18" si="14">5-COUNTIF(C13:C17,"отсутствует")</f>
        <v>3</v>
      </c>
      <c r="D18" s="35">
        <f t="shared" ref="D18" si="15">5-COUNTIF(D13:D17,"отсутствует")</f>
        <v>3</v>
      </c>
      <c r="E18" s="35">
        <f t="shared" ref="E18" si="16">5-COUNTIF(E13:E17,"отсутствует")</f>
        <v>3</v>
      </c>
      <c r="F18" s="35">
        <f t="shared" ref="F18" si="17">5-COUNTIF(F13:F17,"отсутствует")</f>
        <v>3</v>
      </c>
      <c r="G18" s="35">
        <f t="shared" ref="G18" si="18">5-COUNTIF(G13:G17,"отсутствует")</f>
        <v>3</v>
      </c>
      <c r="H18" s="46"/>
      <c r="I18" s="35">
        <f t="shared" ref="I18" si="19">5-COUNTIF(I13:I17,"отсутствует")</f>
        <v>3</v>
      </c>
      <c r="J18" s="35">
        <f t="shared" ref="J18" si="20">5-COUNTIF(J13:J17,"отсутствует")</f>
        <v>3</v>
      </c>
      <c r="K18" s="39"/>
      <c r="L18" s="39"/>
      <c r="M18" s="50" t="s">
        <v>53</v>
      </c>
      <c r="N18" s="35">
        <f t="shared" ref="N18" si="21">5-COUNTIF(N13:N17,"отсутствует")</f>
        <v>3</v>
      </c>
      <c r="O18" s="46"/>
      <c r="P18" s="46"/>
      <c r="Q18" s="35">
        <f t="shared" ref="Q18" si="22">5-COUNTIF(Q13:Q17,"отсутствует")</f>
        <v>3</v>
      </c>
      <c r="R18" s="35">
        <f t="shared" ref="R18" si="23">5-COUNTIF(R13:R17,"отсутствует")</f>
        <v>3</v>
      </c>
      <c r="S18" s="35">
        <f t="shared" ref="S18" si="24">5-COUNTIF(S13:S17,"отсутствует")</f>
        <v>3</v>
      </c>
      <c r="T18" s="35">
        <f>5-COUNTIF(I13:I17,"отсутствует")</f>
        <v>3</v>
      </c>
      <c r="U18" s="46"/>
      <c r="V18" s="35">
        <f>5-COUNTIF(N13:N17,"отсутствует")</f>
        <v>3</v>
      </c>
    </row>
    <row r="19" spans="1:22" ht="26.25" customHeight="1">
      <c r="A19" s="38">
        <v>30</v>
      </c>
      <c r="B19" s="48" t="s">
        <v>33</v>
      </c>
      <c r="C19" s="37" t="s">
        <v>72</v>
      </c>
      <c r="D19" s="37" t="s">
        <v>72</v>
      </c>
      <c r="E19" s="37" t="s">
        <v>72</v>
      </c>
      <c r="F19" s="37" t="s">
        <v>72</v>
      </c>
      <c r="G19" s="37" t="s">
        <v>72</v>
      </c>
      <c r="H19" s="46"/>
      <c r="I19" s="37" t="s">
        <v>72</v>
      </c>
      <c r="J19" s="37" t="s">
        <v>72</v>
      </c>
      <c r="K19" s="38"/>
      <c r="L19" s="38">
        <v>30</v>
      </c>
      <c r="M19" s="48" t="s">
        <v>33</v>
      </c>
      <c r="N19" s="37" t="s">
        <v>72</v>
      </c>
      <c r="O19" s="46"/>
      <c r="P19" s="46"/>
      <c r="Q19" s="37" t="s">
        <v>72</v>
      </c>
      <c r="R19" s="37" t="s">
        <v>72</v>
      </c>
      <c r="S19" s="37" t="s">
        <v>72</v>
      </c>
      <c r="T19" s="37" t="s">
        <v>72</v>
      </c>
      <c r="U19" s="46"/>
      <c r="V19" s="37" t="s">
        <v>72</v>
      </c>
    </row>
    <row r="20" spans="1:22" ht="39" customHeight="1">
      <c r="A20" s="38">
        <v>31</v>
      </c>
      <c r="B20" s="48" t="s">
        <v>34</v>
      </c>
      <c r="C20" s="37" t="s">
        <v>72</v>
      </c>
      <c r="D20" s="37" t="s">
        <v>72</v>
      </c>
      <c r="E20" s="37" t="s">
        <v>72</v>
      </c>
      <c r="F20" s="37" t="s">
        <v>72</v>
      </c>
      <c r="G20" s="37" t="s">
        <v>72</v>
      </c>
      <c r="H20" s="46"/>
      <c r="I20" s="37" t="s">
        <v>72</v>
      </c>
      <c r="J20" s="37" t="s">
        <v>72</v>
      </c>
      <c r="K20" s="38"/>
      <c r="L20" s="38">
        <v>31</v>
      </c>
      <c r="M20" s="48" t="s">
        <v>34</v>
      </c>
      <c r="N20" s="37" t="s">
        <v>72</v>
      </c>
      <c r="O20" s="46"/>
      <c r="P20" s="46"/>
      <c r="Q20" s="37" t="s">
        <v>72</v>
      </c>
      <c r="R20" s="37" t="s">
        <v>72</v>
      </c>
      <c r="S20" s="37" t="s">
        <v>72</v>
      </c>
      <c r="T20" s="37" t="s">
        <v>72</v>
      </c>
      <c r="U20" s="46"/>
      <c r="V20" s="37" t="s">
        <v>73</v>
      </c>
    </row>
    <row r="21" spans="1:22" ht="26.25" customHeight="1">
      <c r="A21" s="38">
        <v>32</v>
      </c>
      <c r="B21" s="48" t="s">
        <v>35</v>
      </c>
      <c r="C21" s="37" t="s">
        <v>72</v>
      </c>
      <c r="D21" s="37" t="s">
        <v>73</v>
      </c>
      <c r="E21" s="37" t="s">
        <v>73</v>
      </c>
      <c r="F21" s="37" t="s">
        <v>73</v>
      </c>
      <c r="G21" s="37" t="s">
        <v>73</v>
      </c>
      <c r="H21" s="46"/>
      <c r="I21" s="37" t="s">
        <v>73</v>
      </c>
      <c r="J21" s="37" t="s">
        <v>73</v>
      </c>
      <c r="K21" s="38"/>
      <c r="L21" s="38">
        <v>32</v>
      </c>
      <c r="M21" s="48" t="s">
        <v>35</v>
      </c>
      <c r="N21" s="37" t="s">
        <v>73</v>
      </c>
      <c r="O21" s="46"/>
      <c r="P21" s="46"/>
      <c r="Q21" s="37" t="s">
        <v>73</v>
      </c>
      <c r="R21" s="37" t="s">
        <v>73</v>
      </c>
      <c r="S21" s="37" t="s">
        <v>73</v>
      </c>
      <c r="T21" s="37" t="s">
        <v>73</v>
      </c>
      <c r="U21" s="46"/>
      <c r="V21" s="37" t="s">
        <v>73</v>
      </c>
    </row>
    <row r="22" spans="1:22" ht="76.5" customHeight="1">
      <c r="A22" s="38">
        <v>33</v>
      </c>
      <c r="B22" s="51" t="s">
        <v>36</v>
      </c>
      <c r="C22" s="37" t="s">
        <v>76</v>
      </c>
      <c r="D22" s="37" t="s">
        <v>76</v>
      </c>
      <c r="E22" s="37" t="s">
        <v>76</v>
      </c>
      <c r="F22" s="37" t="s">
        <v>76</v>
      </c>
      <c r="G22" s="37" t="s">
        <v>76</v>
      </c>
      <c r="H22" s="46"/>
      <c r="I22" s="37" t="s">
        <v>76</v>
      </c>
      <c r="J22" s="37" t="s">
        <v>76</v>
      </c>
      <c r="K22" s="38"/>
      <c r="L22" s="38">
        <v>33</v>
      </c>
      <c r="M22" s="51" t="s">
        <v>36</v>
      </c>
      <c r="N22" s="37" t="s">
        <v>76</v>
      </c>
      <c r="O22" s="46"/>
      <c r="P22" s="46"/>
      <c r="Q22" s="37" t="s">
        <v>76</v>
      </c>
      <c r="R22" s="37" t="s">
        <v>76</v>
      </c>
      <c r="S22" s="37" t="s">
        <v>76</v>
      </c>
      <c r="T22" s="37" t="s">
        <v>76</v>
      </c>
      <c r="U22" s="46"/>
      <c r="V22" s="37" t="s">
        <v>76</v>
      </c>
    </row>
    <row r="23" spans="1:22" ht="39" customHeight="1">
      <c r="A23" s="38">
        <v>34</v>
      </c>
      <c r="B23" s="48" t="s">
        <v>37</v>
      </c>
      <c r="C23" s="37" t="s">
        <v>72</v>
      </c>
      <c r="D23" s="37" t="s">
        <v>72</v>
      </c>
      <c r="E23" s="37" t="s">
        <v>72</v>
      </c>
      <c r="F23" s="37" t="s">
        <v>72</v>
      </c>
      <c r="G23" s="37" t="s">
        <v>73</v>
      </c>
      <c r="H23" s="46"/>
      <c r="I23" s="37" t="s">
        <v>72</v>
      </c>
      <c r="J23" s="37" t="s">
        <v>72</v>
      </c>
      <c r="K23" s="38"/>
      <c r="L23" s="38">
        <v>34</v>
      </c>
      <c r="M23" s="48" t="s">
        <v>37</v>
      </c>
      <c r="N23" s="37" t="s">
        <v>72</v>
      </c>
      <c r="O23" s="46"/>
      <c r="P23" s="46"/>
      <c r="Q23" s="37" t="s">
        <v>72</v>
      </c>
      <c r="R23" s="37" t="s">
        <v>73</v>
      </c>
      <c r="S23" s="37" t="s">
        <v>72</v>
      </c>
      <c r="T23" s="37" t="s">
        <v>72</v>
      </c>
      <c r="U23" s="46"/>
      <c r="V23" s="37" t="s">
        <v>72</v>
      </c>
    </row>
    <row r="24" spans="1:22" ht="26.25" customHeight="1">
      <c r="A24" s="38">
        <v>35</v>
      </c>
      <c r="B24" s="48" t="s">
        <v>38</v>
      </c>
      <c r="C24" s="37" t="s">
        <v>72</v>
      </c>
      <c r="D24" s="37" t="s">
        <v>72</v>
      </c>
      <c r="E24" s="37" t="s">
        <v>73</v>
      </c>
      <c r="F24" s="37" t="s">
        <v>72</v>
      </c>
      <c r="G24" s="37" t="s">
        <v>72</v>
      </c>
      <c r="H24" s="46"/>
      <c r="I24" s="37" t="s">
        <v>72</v>
      </c>
      <c r="J24" s="37" t="s">
        <v>72</v>
      </c>
      <c r="K24" s="38"/>
      <c r="L24" s="38">
        <v>35</v>
      </c>
      <c r="M24" s="48" t="s">
        <v>38</v>
      </c>
      <c r="N24" s="37" t="s">
        <v>72</v>
      </c>
      <c r="O24" s="46"/>
      <c r="P24" s="46"/>
      <c r="Q24" s="37" t="s">
        <v>72</v>
      </c>
      <c r="R24" s="37" t="s">
        <v>72</v>
      </c>
      <c r="S24" s="37" t="s">
        <v>72</v>
      </c>
      <c r="T24" s="37" t="s">
        <v>72</v>
      </c>
      <c r="U24" s="46"/>
      <c r="V24" s="37" t="s">
        <v>72</v>
      </c>
    </row>
    <row r="25" spans="1:22" ht="19.5" thickBot="1">
      <c r="A25" s="33"/>
      <c r="B25" s="33"/>
      <c r="C25" s="36">
        <f t="shared" ref="C25" si="25">6-COUNTIF(C19:C24,"отсутствует")</f>
        <v>6</v>
      </c>
      <c r="D25" s="36">
        <f t="shared" ref="D25" si="26">6-COUNTIF(D19:D24,"отсутствует")</f>
        <v>5</v>
      </c>
      <c r="E25" s="36">
        <f t="shared" ref="E25" si="27">6-COUNTIF(E19:E24,"отсутствует")</f>
        <v>4</v>
      </c>
      <c r="F25" s="36">
        <f t="shared" ref="F25" si="28">6-COUNTIF(F19:F24,"отсутствует")</f>
        <v>5</v>
      </c>
      <c r="G25" s="36">
        <f t="shared" ref="G25" si="29">6-COUNTIF(G19:G24,"отсутствует")</f>
        <v>4</v>
      </c>
      <c r="H25" s="46"/>
      <c r="I25" s="36">
        <f t="shared" ref="I25" si="30">6-COUNTIF(I19:I24,"отсутствует")</f>
        <v>5</v>
      </c>
      <c r="J25" s="36">
        <f t="shared" ref="J25" si="31">6-COUNTIF(J19:J24,"отсутствует")</f>
        <v>5</v>
      </c>
      <c r="K25" s="33"/>
      <c r="L25" s="33"/>
      <c r="M25" s="33"/>
      <c r="N25" s="36">
        <f t="shared" ref="N25" si="32">6-COUNTIF(N19:N24,"отсутствует")</f>
        <v>5</v>
      </c>
      <c r="O25" s="46"/>
      <c r="P25" s="46"/>
      <c r="Q25" s="36">
        <f t="shared" ref="Q25" si="33">6-COUNTIF(Q19:Q24,"отсутствует")</f>
        <v>5</v>
      </c>
      <c r="R25" s="36">
        <f t="shared" ref="R25" si="34">6-COUNTIF(R19:R24,"отсутствует")</f>
        <v>4</v>
      </c>
      <c r="S25" s="36">
        <f t="shared" ref="S25" si="35">6-COUNTIF(S19:S24,"отсутствует")</f>
        <v>5</v>
      </c>
      <c r="T25" s="36">
        <f t="shared" ref="T25" si="36">6-COUNTIF(T19:T24,"отсутствует")</f>
        <v>5</v>
      </c>
      <c r="U25" s="46"/>
      <c r="V25" s="36">
        <f t="shared" ref="V25" si="37">6-COUNTIF(V19:V24,"отсутствует")</f>
        <v>4</v>
      </c>
    </row>
    <row r="27" spans="1:22" ht="15">
      <c r="B27" t="s">
        <v>75</v>
      </c>
      <c r="M27"/>
    </row>
  </sheetData>
  <mergeCells count="2">
    <mergeCell ref="C1:J1"/>
    <mergeCell ref="N1:V1"/>
  </mergeCells>
  <conditionalFormatting sqref="A11 A18 C13:G25 C5:G11 I5:J10 N5:N11 Q5:T11 V5:V11 Q13:T25 I19:J25 I13:J17 N13:N25 V13:V25 I11:L11 I18:L18">
    <cfRule type="containsText" dxfId="0" priority="2326" operator="containsText" text="отсутствует">
      <formula>NOT(ISERROR(SEARCH("отсутствует",A5)))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3"/>
  <sheetViews>
    <sheetView topLeftCell="B1" workbookViewId="0">
      <selection activeCell="B40" sqref="B40:E73"/>
    </sheetView>
  </sheetViews>
  <sheetFormatPr defaultColWidth="8.85546875" defaultRowHeight="15"/>
  <cols>
    <col min="1" max="1" width="9.140625" hidden="1" customWidth="1"/>
    <col min="2" max="2" width="3.7109375" customWidth="1"/>
    <col min="3" max="3" width="57.28515625" customWidth="1"/>
    <col min="4" max="5" width="12.42578125" customWidth="1"/>
    <col min="6" max="6" width="0.140625" customWidth="1"/>
  </cols>
  <sheetData>
    <row r="1" spans="1:7" ht="1.5" customHeight="1">
      <c r="A1" s="2"/>
      <c r="B1" s="2"/>
      <c r="C1" s="2"/>
      <c r="D1" s="2"/>
      <c r="E1" s="2"/>
      <c r="F1" s="2"/>
    </row>
    <row r="2" spans="1:7" ht="15.75" hidden="1" customHeight="1" thickBot="1">
      <c r="A2" s="2"/>
      <c r="B2" s="2"/>
      <c r="C2" s="2"/>
      <c r="D2" s="2"/>
      <c r="E2" s="2"/>
      <c r="F2" s="2"/>
    </row>
    <row r="3" spans="1:7" ht="16.5" thickBot="1">
      <c r="A3" s="2"/>
      <c r="B3" s="2"/>
      <c r="C3" s="24" t="s">
        <v>44</v>
      </c>
      <c r="D3" s="55"/>
      <c r="E3" s="56"/>
      <c r="F3" s="57"/>
    </row>
    <row r="4" spans="1:7" ht="43.5" customHeight="1" thickBot="1">
      <c r="A4" s="2"/>
      <c r="B4" s="2"/>
      <c r="C4" s="30"/>
      <c r="D4" s="58"/>
      <c r="E4" s="58"/>
      <c r="F4" s="59"/>
    </row>
    <row r="5" spans="1:7" ht="34.5" customHeight="1" thickBot="1">
      <c r="A5" s="2"/>
      <c r="B5" s="2"/>
      <c r="C5" s="27" t="s">
        <v>0</v>
      </c>
      <c r="D5" s="26" t="s">
        <v>42</v>
      </c>
      <c r="E5" s="13" t="s">
        <v>43</v>
      </c>
      <c r="F5" s="3"/>
    </row>
    <row r="6" spans="1:7" ht="24" customHeight="1">
      <c r="A6" s="2"/>
      <c r="B6" s="15">
        <v>1</v>
      </c>
      <c r="C6" s="14" t="s">
        <v>14</v>
      </c>
      <c r="D6" s="17"/>
      <c r="E6" s="14"/>
      <c r="F6" s="4"/>
    </row>
    <row r="7" spans="1:7" ht="24" customHeight="1">
      <c r="A7" s="2"/>
      <c r="B7" s="5">
        <v>2</v>
      </c>
      <c r="C7" s="5" t="s">
        <v>1</v>
      </c>
      <c r="D7" s="18"/>
      <c r="E7" s="5"/>
      <c r="F7" s="6"/>
    </row>
    <row r="8" spans="1:7" ht="24" customHeight="1">
      <c r="A8" s="2"/>
      <c r="B8" s="15">
        <v>3</v>
      </c>
      <c r="C8" s="15" t="s">
        <v>2</v>
      </c>
      <c r="D8" s="19"/>
      <c r="E8" s="15"/>
      <c r="F8" s="6"/>
    </row>
    <row r="9" spans="1:7" ht="24" customHeight="1">
      <c r="A9" s="2"/>
      <c r="B9" s="5">
        <v>4</v>
      </c>
      <c r="C9" s="5" t="s">
        <v>3</v>
      </c>
      <c r="D9" s="18"/>
      <c r="E9" s="5"/>
      <c r="F9" s="6"/>
    </row>
    <row r="10" spans="1:7" ht="24" customHeight="1">
      <c r="A10" s="2"/>
      <c r="B10" s="15">
        <v>5</v>
      </c>
      <c r="C10" s="15" t="s">
        <v>4</v>
      </c>
      <c r="D10" s="19"/>
      <c r="E10" s="15"/>
      <c r="F10" s="6"/>
      <c r="G10" s="16"/>
    </row>
    <row r="11" spans="1:7" ht="24" customHeight="1">
      <c r="A11" s="2"/>
      <c r="B11" s="5">
        <v>6</v>
      </c>
      <c r="C11" s="5" t="s">
        <v>5</v>
      </c>
      <c r="D11" s="18"/>
      <c r="E11" s="5"/>
      <c r="F11" s="6"/>
    </row>
    <row r="12" spans="1:7" ht="24" customHeight="1">
      <c r="A12" s="2"/>
      <c r="B12" s="15">
        <v>7</v>
      </c>
      <c r="C12" s="15" t="s">
        <v>6</v>
      </c>
      <c r="D12" s="19"/>
      <c r="E12" s="15"/>
      <c r="F12" s="6"/>
    </row>
    <row r="13" spans="1:7" ht="24" customHeight="1">
      <c r="A13" s="2"/>
      <c r="B13" s="5">
        <v>8</v>
      </c>
      <c r="C13" s="5" t="s">
        <v>39</v>
      </c>
      <c r="D13" s="18"/>
      <c r="E13" s="5"/>
      <c r="F13" s="6"/>
    </row>
    <row r="14" spans="1:7" ht="24" customHeight="1">
      <c r="A14" s="2"/>
      <c r="B14" s="15">
        <v>9</v>
      </c>
      <c r="C14" s="15" t="s">
        <v>15</v>
      </c>
      <c r="D14" s="19"/>
      <c r="E14" s="15"/>
      <c r="F14" s="6"/>
    </row>
    <row r="15" spans="1:7" ht="24" customHeight="1">
      <c r="A15" s="2"/>
      <c r="B15" s="5">
        <v>10</v>
      </c>
      <c r="C15" s="5" t="s">
        <v>7</v>
      </c>
      <c r="D15" s="18"/>
      <c r="E15" s="5"/>
      <c r="F15" s="6"/>
    </row>
    <row r="16" spans="1:7" ht="24" customHeight="1">
      <c r="A16" s="2"/>
      <c r="B16" s="15">
        <v>11</v>
      </c>
      <c r="C16" s="15" t="s">
        <v>8</v>
      </c>
      <c r="D16" s="20"/>
      <c r="E16" s="15"/>
      <c r="F16" s="6"/>
    </row>
    <row r="17" spans="1:6" ht="24" customHeight="1">
      <c r="A17" s="2"/>
      <c r="B17" s="5">
        <v>12</v>
      </c>
      <c r="C17" s="5" t="s">
        <v>9</v>
      </c>
      <c r="D17" s="18"/>
      <c r="E17" s="5"/>
      <c r="F17" s="6"/>
    </row>
    <row r="18" spans="1:6" ht="24" customHeight="1">
      <c r="A18" s="2"/>
      <c r="B18" s="15">
        <v>13</v>
      </c>
      <c r="C18" s="15" t="s">
        <v>16</v>
      </c>
      <c r="D18" s="19"/>
      <c r="E18" s="15"/>
      <c r="F18" s="6"/>
    </row>
    <row r="19" spans="1:6" ht="24" customHeight="1">
      <c r="A19" s="2"/>
      <c r="B19" s="5">
        <v>14</v>
      </c>
      <c r="C19" s="5" t="s">
        <v>10</v>
      </c>
      <c r="D19" s="18"/>
      <c r="E19" s="5"/>
      <c r="F19" s="6"/>
    </row>
    <row r="20" spans="1:6" ht="24" customHeight="1">
      <c r="A20" s="2"/>
      <c r="B20" s="15">
        <v>15</v>
      </c>
      <c r="C20" s="15" t="s">
        <v>11</v>
      </c>
      <c r="D20" s="19"/>
      <c r="E20" s="15"/>
      <c r="F20" s="6"/>
    </row>
    <row r="21" spans="1:6" ht="24" customHeight="1">
      <c r="A21" s="2"/>
      <c r="B21" s="5">
        <v>16</v>
      </c>
      <c r="C21" s="5" t="s">
        <v>12</v>
      </c>
      <c r="D21" s="18"/>
      <c r="E21" s="5"/>
      <c r="F21" s="6"/>
    </row>
    <row r="22" spans="1:6" ht="24" customHeight="1">
      <c r="A22" s="2"/>
      <c r="B22" s="15">
        <v>17</v>
      </c>
      <c r="C22" s="15" t="s">
        <v>13</v>
      </c>
      <c r="D22" s="19"/>
      <c r="E22" s="15"/>
      <c r="F22" s="6"/>
    </row>
    <row r="23" spans="1:6" ht="15" customHeight="1" thickBot="1">
      <c r="A23" s="2"/>
      <c r="B23" s="5"/>
      <c r="C23" s="5"/>
      <c r="D23" s="21"/>
      <c r="E23" s="7"/>
      <c r="F23" s="8"/>
    </row>
    <row r="24" spans="1:6" ht="6.75" customHeight="1">
      <c r="A24" s="2"/>
      <c r="B24" s="2"/>
      <c r="C24" s="2"/>
      <c r="D24" s="2"/>
      <c r="E24" s="2"/>
      <c r="F24" s="2"/>
    </row>
    <row r="25" spans="1:6" ht="24" customHeight="1">
      <c r="A25" s="2"/>
      <c r="B25" s="15">
        <v>19</v>
      </c>
      <c r="C25" s="15" t="s">
        <v>17</v>
      </c>
      <c r="D25" s="19"/>
      <c r="E25" s="15"/>
      <c r="F25" s="6"/>
    </row>
    <row r="26" spans="1:6" ht="24" customHeight="1">
      <c r="A26" s="2"/>
      <c r="B26" s="5">
        <v>20</v>
      </c>
      <c r="C26" s="5" t="s">
        <v>18</v>
      </c>
      <c r="D26" s="18"/>
      <c r="E26" s="5"/>
      <c r="F26" s="6"/>
    </row>
    <row r="27" spans="1:6" ht="24" customHeight="1">
      <c r="A27" s="2"/>
      <c r="B27" s="15">
        <v>21</v>
      </c>
      <c r="C27" s="15" t="s">
        <v>19</v>
      </c>
      <c r="D27" s="19"/>
      <c r="E27" s="15"/>
      <c r="F27" s="6"/>
    </row>
    <row r="28" spans="1:6" ht="24" customHeight="1">
      <c r="A28" s="2"/>
      <c r="B28" s="5">
        <v>22</v>
      </c>
      <c r="C28" s="5" t="s">
        <v>20</v>
      </c>
      <c r="D28" s="18"/>
      <c r="E28" s="5"/>
      <c r="F28" s="6"/>
    </row>
    <row r="29" spans="1:6" ht="23.25" customHeight="1">
      <c r="A29" s="2"/>
      <c r="B29" s="15" t="s">
        <v>40</v>
      </c>
      <c r="C29" s="15" t="s">
        <v>41</v>
      </c>
      <c r="D29" s="19"/>
      <c r="E29" s="15"/>
      <c r="F29" s="6"/>
    </row>
    <row r="30" spans="1:6" ht="24" hidden="1" customHeight="1">
      <c r="A30" s="2"/>
      <c r="B30" s="2"/>
      <c r="C30" s="2"/>
      <c r="D30" s="9"/>
      <c r="E30" s="10"/>
      <c r="F30" s="11">
        <f>COUNTIF(F25:F29,"&gt;0")</f>
        <v>0</v>
      </c>
    </row>
    <row r="31" spans="1:6" ht="0.75" hidden="1" customHeight="1">
      <c r="A31" s="2"/>
      <c r="B31" s="2"/>
      <c r="C31" s="2"/>
      <c r="D31" s="22"/>
      <c r="E31" s="22"/>
      <c r="F31" s="23"/>
    </row>
    <row r="32" spans="1:6" ht="0.75" hidden="1" customHeight="1">
      <c r="A32" s="2"/>
      <c r="B32" s="2"/>
      <c r="C32" s="2"/>
      <c r="D32" s="22"/>
      <c r="E32" s="22"/>
      <c r="F32" s="23"/>
    </row>
    <row r="33" spans="1:9" ht="0.75" hidden="1" customHeight="1">
      <c r="A33" s="2"/>
      <c r="B33" s="2"/>
      <c r="C33" s="2"/>
      <c r="D33" s="22"/>
      <c r="E33" s="22"/>
      <c r="F33" s="23"/>
    </row>
    <row r="34" spans="1:9" ht="0.75" hidden="1" customHeight="1">
      <c r="A34" s="2"/>
      <c r="B34" s="2"/>
      <c r="C34" s="2"/>
      <c r="D34" s="22"/>
      <c r="E34" s="22"/>
      <c r="F34" s="23"/>
    </row>
    <row r="35" spans="1:9" ht="0.75" hidden="1" customHeight="1">
      <c r="A35" s="2"/>
      <c r="B35" s="2"/>
      <c r="C35" s="2"/>
      <c r="D35" s="22"/>
      <c r="E35" s="22"/>
      <c r="F35" s="23"/>
    </row>
    <row r="36" spans="1:9" ht="24" customHeight="1">
      <c r="A36" s="2"/>
      <c r="B36" s="2"/>
      <c r="C36" s="2"/>
      <c r="D36" s="2"/>
      <c r="E36" s="2"/>
      <c r="F36" s="12"/>
    </row>
    <row r="37" spans="1:9" ht="24" customHeight="1">
      <c r="A37" s="2"/>
      <c r="B37" s="2"/>
      <c r="C37" s="2"/>
      <c r="D37" s="2"/>
      <c r="E37" s="2"/>
      <c r="F37" s="12"/>
    </row>
    <row r="38" spans="1:9" ht="24" customHeight="1">
      <c r="A38" s="2"/>
      <c r="B38" s="2"/>
      <c r="C38" s="2"/>
      <c r="D38" s="2"/>
      <c r="E38" s="2"/>
      <c r="F38" s="12"/>
    </row>
    <row r="39" spans="1:9" ht="24" customHeight="1" thickBot="1">
      <c r="A39" s="2"/>
      <c r="B39" s="2"/>
      <c r="C39" s="2"/>
      <c r="D39" s="2"/>
      <c r="E39" s="2"/>
      <c r="F39" s="12"/>
    </row>
    <row r="40" spans="1:9" ht="24" customHeight="1" thickBot="1">
      <c r="A40" s="2"/>
      <c r="B40" s="60" t="s">
        <v>27</v>
      </c>
      <c r="C40" s="61"/>
      <c r="D40" s="61"/>
      <c r="E40" s="62"/>
      <c r="F40" s="12"/>
    </row>
    <row r="41" spans="1:9" ht="24" customHeight="1">
      <c r="A41" s="2"/>
      <c r="B41" s="14">
        <v>23</v>
      </c>
      <c r="C41" s="14" t="s">
        <v>21</v>
      </c>
      <c r="D41" s="17"/>
      <c r="E41" s="14"/>
      <c r="F41" s="6"/>
      <c r="I41" s="16"/>
    </row>
    <row r="42" spans="1:9" ht="24" customHeight="1">
      <c r="A42" s="2"/>
      <c r="B42" s="5">
        <v>24</v>
      </c>
      <c r="C42" s="5" t="s">
        <v>22</v>
      </c>
      <c r="D42" s="31"/>
      <c r="E42" s="32"/>
      <c r="F42" s="6"/>
    </row>
    <row r="43" spans="1:9" ht="24" customHeight="1">
      <c r="A43" s="2"/>
      <c r="B43" s="15">
        <v>25</v>
      </c>
      <c r="C43" s="15" t="s">
        <v>23</v>
      </c>
      <c r="D43" s="19"/>
      <c r="E43" s="15"/>
      <c r="F43" s="6"/>
    </row>
    <row r="44" spans="1:9" ht="24" customHeight="1">
      <c r="A44" s="2"/>
      <c r="B44" s="5">
        <v>26</v>
      </c>
      <c r="C44" s="5" t="s">
        <v>24</v>
      </c>
      <c r="D44" s="31"/>
      <c r="E44" s="32"/>
      <c r="F44" s="6"/>
    </row>
    <row r="45" spans="1:9" ht="24" customHeight="1">
      <c r="A45" s="2"/>
      <c r="B45" s="15">
        <v>27</v>
      </c>
      <c r="C45" s="15" t="s">
        <v>25</v>
      </c>
      <c r="D45" s="19"/>
      <c r="E45" s="15"/>
      <c r="F45" s="6"/>
    </row>
    <row r="46" spans="1:9" ht="23.25" customHeight="1">
      <c r="A46" s="2"/>
      <c r="B46" s="5">
        <v>28</v>
      </c>
      <c r="C46" s="5" t="s">
        <v>26</v>
      </c>
      <c r="D46" s="31"/>
      <c r="E46" s="32"/>
      <c r="F46" s="6"/>
    </row>
    <row r="47" spans="1:9" ht="24" hidden="1" customHeight="1">
      <c r="A47" s="2"/>
      <c r="B47" s="2"/>
      <c r="C47" s="2"/>
      <c r="D47" s="9"/>
      <c r="E47" s="10"/>
      <c r="F47" s="11">
        <f>COUNTIF(F41:F46,"&gt;0")</f>
        <v>0</v>
      </c>
    </row>
    <row r="48" spans="1:9" ht="24" customHeight="1">
      <c r="A48" s="2"/>
      <c r="B48" s="2"/>
      <c r="C48" s="2"/>
      <c r="D48" s="2"/>
      <c r="E48" s="2"/>
      <c r="F48" s="2"/>
    </row>
    <row r="49" spans="1:6" ht="24" customHeight="1">
      <c r="A49" s="2"/>
      <c r="B49" s="15">
        <v>29</v>
      </c>
      <c r="C49" s="15" t="s">
        <v>28</v>
      </c>
      <c r="D49" s="19"/>
      <c r="E49" s="15"/>
      <c r="F49" s="6"/>
    </row>
    <row r="50" spans="1:6" ht="24" customHeight="1">
      <c r="A50" s="2"/>
      <c r="B50" s="5">
        <v>30</v>
      </c>
      <c r="C50" s="5" t="s">
        <v>29</v>
      </c>
      <c r="D50" s="18"/>
      <c r="E50" s="5"/>
      <c r="F50" s="6"/>
    </row>
    <row r="51" spans="1:6" ht="24" customHeight="1">
      <c r="A51" s="2"/>
      <c r="B51" s="15">
        <v>31</v>
      </c>
      <c r="C51" s="15" t="s">
        <v>30</v>
      </c>
      <c r="D51" s="19"/>
      <c r="E51" s="15"/>
      <c r="F51" s="6"/>
    </row>
    <row r="52" spans="1:6" ht="24" customHeight="1">
      <c r="A52" s="2"/>
      <c r="B52" s="5">
        <v>32</v>
      </c>
      <c r="C52" s="5" t="s">
        <v>31</v>
      </c>
      <c r="D52" s="18"/>
      <c r="E52" s="5"/>
      <c r="F52" s="6"/>
    </row>
    <row r="53" spans="1:6" ht="24" customHeight="1">
      <c r="A53" s="2"/>
      <c r="B53" s="15">
        <v>33</v>
      </c>
      <c r="C53" s="15" t="s">
        <v>32</v>
      </c>
      <c r="D53" s="19"/>
      <c r="E53" s="15"/>
      <c r="F53" s="6"/>
    </row>
    <row r="54" spans="1:6" ht="6" customHeight="1">
      <c r="A54" s="2"/>
      <c r="B54" s="5"/>
      <c r="C54" s="5"/>
      <c r="D54" s="25"/>
      <c r="E54" s="10"/>
      <c r="F54" s="11">
        <f>COUNTIF(F49:F53,"&gt;0")</f>
        <v>0</v>
      </c>
    </row>
    <row r="55" spans="1:6" ht="24" customHeight="1">
      <c r="A55" s="2"/>
      <c r="B55" s="15">
        <v>34</v>
      </c>
      <c r="C55" s="15" t="s">
        <v>33</v>
      </c>
      <c r="D55" s="19"/>
      <c r="E55" s="15"/>
      <c r="F55" s="6"/>
    </row>
    <row r="56" spans="1:6" ht="24" customHeight="1">
      <c r="A56" s="2"/>
      <c r="B56" s="5">
        <v>35</v>
      </c>
      <c r="C56" s="5" t="s">
        <v>34</v>
      </c>
      <c r="D56" s="18"/>
      <c r="E56" s="5"/>
      <c r="F56" s="6"/>
    </row>
    <row r="57" spans="1:6" ht="24" customHeight="1">
      <c r="A57" s="2"/>
      <c r="B57" s="15">
        <v>36</v>
      </c>
      <c r="C57" s="15" t="s">
        <v>35</v>
      </c>
      <c r="D57" s="19"/>
      <c r="E57" s="15"/>
      <c r="F57" s="6"/>
    </row>
    <row r="58" spans="1:6" ht="24" customHeight="1">
      <c r="A58" s="2"/>
      <c r="B58" s="5">
        <v>37</v>
      </c>
      <c r="C58" s="5" t="s">
        <v>36</v>
      </c>
      <c r="D58" s="18"/>
      <c r="E58" s="5"/>
      <c r="F58" s="6"/>
    </row>
    <row r="59" spans="1:6" ht="24" customHeight="1">
      <c r="A59" s="2"/>
      <c r="B59" s="15">
        <v>38</v>
      </c>
      <c r="C59" s="15" t="s">
        <v>37</v>
      </c>
      <c r="D59" s="19"/>
      <c r="E59" s="15"/>
      <c r="F59" s="6"/>
    </row>
    <row r="60" spans="1:6" ht="24" customHeight="1">
      <c r="A60" s="2"/>
      <c r="B60" s="5">
        <v>39</v>
      </c>
      <c r="C60" s="5" t="s">
        <v>38</v>
      </c>
      <c r="D60" s="18"/>
      <c r="E60" s="5"/>
      <c r="F60" s="6"/>
    </row>
    <row r="61" spans="1:6">
      <c r="A61" s="2"/>
      <c r="B61" s="2"/>
      <c r="C61" s="2"/>
      <c r="D61" s="9"/>
      <c r="E61" s="10"/>
      <c r="F61" s="11">
        <f>COUNTIF(F55:F60,"&gt;0")</f>
        <v>0</v>
      </c>
    </row>
    <row r="64" spans="1:6">
      <c r="C64" s="1" t="s">
        <v>51</v>
      </c>
    </row>
    <row r="65" spans="3:5">
      <c r="C65" s="1" t="s">
        <v>45</v>
      </c>
    </row>
    <row r="66" spans="3:5">
      <c r="C66" s="1" t="s">
        <v>46</v>
      </c>
      <c r="E66" s="28"/>
    </row>
    <row r="67" spans="3:5">
      <c r="E67" s="29" t="s">
        <v>50</v>
      </c>
    </row>
    <row r="69" spans="3:5">
      <c r="C69" s="28"/>
      <c r="E69" s="28"/>
    </row>
    <row r="70" spans="3:5">
      <c r="C70" s="29" t="s">
        <v>47</v>
      </c>
      <c r="E70" s="29" t="s">
        <v>48</v>
      </c>
    </row>
    <row r="73" spans="3:5">
      <c r="D73" s="29" t="s">
        <v>49</v>
      </c>
    </row>
  </sheetData>
  <mergeCells count="3">
    <mergeCell ref="D3:F3"/>
    <mergeCell ref="D4:F4"/>
    <mergeCell ref="B40:E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user</cp:lastModifiedBy>
  <cp:lastPrinted>2022-09-29T14:06:49Z</cp:lastPrinted>
  <dcterms:created xsi:type="dcterms:W3CDTF">2018-07-20T08:14:05Z</dcterms:created>
  <dcterms:modified xsi:type="dcterms:W3CDTF">2023-03-03T12:08:46Z</dcterms:modified>
</cp:coreProperties>
</file>